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306"/>
  <workbookPr/>
  <mc:AlternateContent xmlns:mc="http://schemas.openxmlformats.org/markup-compatibility/2006">
    <mc:Choice Requires="x15">
      <x15ac:absPath xmlns:x15ac="http://schemas.microsoft.com/office/spreadsheetml/2010/11/ac" url="https://hu.sharepoint.com/sites/HLSOCSEmploymentData/Shared Documents/General/Class of 2025/"/>
    </mc:Choice>
  </mc:AlternateContent>
  <xr:revisionPtr revIDLastSave="0" documentId="8_{A2CD420C-2DDD-479A-AD01-5516E14E6C8B}" xr6:coauthVersionLast="47" xr6:coauthVersionMax="47" xr10:uidLastSave="{00000000-0000-0000-0000-000000000000}"/>
  <bookViews>
    <workbookView xWindow="-27810" yWindow="1185" windowWidth="15750" windowHeight="13695" xr2:uid="{00000000-000D-0000-FFFF-FFFF00000000}"/>
  </bookViews>
  <sheets>
    <sheet name="Class of 2025, 2024,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26" i="1" l="1"/>
  <c r="D21" i="1"/>
  <c r="D105" i="1" l="1"/>
  <c r="D104" i="1"/>
  <c r="D103" i="1"/>
  <c r="D102" i="1"/>
  <c r="D101" i="1"/>
  <c r="D100" i="1"/>
  <c r="D99" i="1"/>
  <c r="D98" i="1"/>
  <c r="D97" i="1"/>
  <c r="D96" i="1"/>
  <c r="D95" i="1"/>
  <c r="D85" i="1"/>
  <c r="D79" i="1"/>
  <c r="D73" i="1"/>
  <c r="D67" i="1"/>
  <c r="D61" i="1"/>
  <c r="D55" i="1"/>
  <c r="D49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</calcChain>
</file>

<file path=xl/sharedStrings.xml><?xml version="1.0" encoding="utf-8"?>
<sst xmlns="http://schemas.openxmlformats.org/spreadsheetml/2006/main" count="120" uniqueCount="70">
  <si>
    <t xml:space="preserve">Employment Statistics </t>
  </si>
  <si>
    <t>Class of 2025</t>
  </si>
  <si>
    <t>Class of 2024</t>
  </si>
  <si>
    <t>Class of 2023</t>
  </si>
  <si>
    <t>Total Graduates</t>
  </si>
  <si>
    <t>--</t>
  </si>
  <si>
    <t>Employed**</t>
  </si>
  <si>
    <t>Bar Passage Required</t>
  </si>
  <si>
    <t>JD Advantage</t>
  </si>
  <si>
    <t>Other Professional</t>
  </si>
  <si>
    <t>Other Position</t>
  </si>
  <si>
    <t>Undeterminable</t>
  </si>
  <si>
    <t>Enrolled in Graduate Studies</t>
  </si>
  <si>
    <t>Employed - Start Date Deferred</t>
  </si>
  <si>
    <t>Unemployed - Not Seeking</t>
  </si>
  <si>
    <t>Unemployed - Seeking</t>
  </si>
  <si>
    <t>Employment Status Unknown</t>
  </si>
  <si>
    <t>**Includes School Funded</t>
  </si>
  <si>
    <t>Law School/University Funded</t>
  </si>
  <si>
    <t xml:space="preserve"> Employment Type *</t>
  </si>
  <si>
    <t>Law Firm</t>
  </si>
  <si>
    <t>Solo Practice</t>
  </si>
  <si>
    <t>1 - 10</t>
  </si>
  <si>
    <t>11 - 25</t>
  </si>
  <si>
    <t>26 - 50</t>
  </si>
  <si>
    <t>51 - 100</t>
  </si>
  <si>
    <t>101 - 250</t>
  </si>
  <si>
    <t>251 - 500</t>
  </si>
  <si>
    <t>501+</t>
  </si>
  <si>
    <t>Unknown Size</t>
  </si>
  <si>
    <t>Judicial Clerkship</t>
  </si>
  <si>
    <t>Federal</t>
  </si>
  <si>
    <t>State &amp; Local</t>
  </si>
  <si>
    <t>Other</t>
  </si>
  <si>
    <t>Business &amp; Industry</t>
  </si>
  <si>
    <t>Government</t>
  </si>
  <si>
    <t xml:space="preserve">Public Interest </t>
  </si>
  <si>
    <t>Education</t>
  </si>
  <si>
    <t>Employer Type Unknown</t>
  </si>
  <si>
    <t xml:space="preserve"> Salaries of Full-time Employed Graduates by Job Sector *</t>
  </si>
  <si>
    <t>All Employed Graduates</t>
  </si>
  <si>
    <t>Salaries reported</t>
  </si>
  <si>
    <t>25th percentile</t>
  </si>
  <si>
    <t>Median</t>
  </si>
  <si>
    <t>75th percentile</t>
  </si>
  <si>
    <t>Average</t>
  </si>
  <si>
    <t>Public Interest</t>
  </si>
  <si>
    <t xml:space="preserve"> Employment By Geographic Location *</t>
  </si>
  <si>
    <t xml:space="preserve">    Class of 2025</t>
  </si>
  <si>
    <t xml:space="preserve">    Class of 2024</t>
  </si>
  <si>
    <t xml:space="preserve">    Class of 2023</t>
  </si>
  <si>
    <r>
      <t xml:space="preserve">New England </t>
    </r>
    <r>
      <rPr>
        <sz val="8"/>
        <color indexed="8"/>
        <rFont val="Arial"/>
        <family val="2"/>
      </rPr>
      <t>(CT, ME, MA, NH, RI, VT)</t>
    </r>
  </si>
  <si>
    <r>
      <t xml:space="preserve">Middle Atlantic </t>
    </r>
    <r>
      <rPr>
        <sz val="8"/>
        <color indexed="8"/>
        <rFont val="Arial"/>
        <family val="2"/>
      </rPr>
      <t>(NY, NJ, PA)</t>
    </r>
  </si>
  <si>
    <r>
      <t xml:space="preserve">East North Central </t>
    </r>
    <r>
      <rPr>
        <sz val="8"/>
        <color indexed="8"/>
        <rFont val="Arial"/>
        <family val="2"/>
      </rPr>
      <t>(IL, IN, MI, OH, WI)</t>
    </r>
  </si>
  <si>
    <r>
      <t xml:space="preserve">West North Central </t>
    </r>
    <r>
      <rPr>
        <sz val="8"/>
        <color indexed="8"/>
        <rFont val="Arial"/>
        <family val="2"/>
      </rPr>
      <t>(IA, KS, MN, MO, NE, ND, SD)</t>
    </r>
  </si>
  <si>
    <r>
      <t xml:space="preserve">South Atlantic </t>
    </r>
    <r>
      <rPr>
        <sz val="8"/>
        <color indexed="8"/>
        <rFont val="Arial"/>
        <family val="2"/>
      </rPr>
      <t>(DE, DC, FL, GA, MD, NC, SC, VA, WV)</t>
    </r>
  </si>
  <si>
    <r>
      <t xml:space="preserve">East South Central </t>
    </r>
    <r>
      <rPr>
        <sz val="8"/>
        <color indexed="8"/>
        <rFont val="Arial"/>
        <family val="2"/>
      </rPr>
      <t>(AL, KY, MS, TN)</t>
    </r>
  </si>
  <si>
    <r>
      <t xml:space="preserve">West South Central </t>
    </r>
    <r>
      <rPr>
        <sz val="8"/>
        <color indexed="8"/>
        <rFont val="Arial"/>
        <family val="2"/>
      </rPr>
      <t>(AR, LA, OK, TX)</t>
    </r>
  </si>
  <si>
    <r>
      <t xml:space="preserve">Mountain </t>
    </r>
    <r>
      <rPr>
        <sz val="8"/>
        <color indexed="8"/>
        <rFont val="Arial"/>
        <family val="2"/>
      </rPr>
      <t>(AZ, CO, ID, MT, NV, NM, UT, WY)</t>
    </r>
  </si>
  <si>
    <r>
      <t xml:space="preserve">Pacific </t>
    </r>
    <r>
      <rPr>
        <sz val="8"/>
        <color indexed="8"/>
        <rFont val="Arial"/>
        <family val="2"/>
      </rPr>
      <t>(AK, CA, HI, OR, WA)</t>
    </r>
  </si>
  <si>
    <t>International</t>
  </si>
  <si>
    <t>Other / Location Unknown</t>
  </si>
  <si>
    <r>
      <t xml:space="preserve"> </t>
    </r>
    <r>
      <rPr>
        <b/>
        <sz val="11"/>
        <rFont val="Arial"/>
        <family val="2"/>
      </rPr>
      <t>Most Popular Employment Destinations by State</t>
    </r>
  </si>
  <si>
    <t>New York</t>
  </si>
  <si>
    <t>California</t>
  </si>
  <si>
    <t>Washington, DC</t>
  </si>
  <si>
    <t>Massachusetts</t>
  </si>
  <si>
    <t>Texas</t>
  </si>
  <si>
    <t>Illinois</t>
  </si>
  <si>
    <t>* n = # of graduates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</si>
</sst>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8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1C3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10" fontId="1" fillId="3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1" fillId="2" borderId="0" xfId="0" applyNumberFormat="1" applyFont="1" applyFill="1" applyAlignment="1">
      <alignment vertical="center"/>
    </xf>
    <xf numFmtId="0" fontId="6" fillId="0" borderId="13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0" borderId="12" xfId="0" quotePrefix="1" applyFont="1" applyBorder="1" applyAlignment="1">
      <alignment horizontal="left" vertical="center"/>
    </xf>
    <xf numFmtId="10" fontId="1" fillId="0" borderId="11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" fillId="3" borderId="20" xfId="0" applyFont="1" applyFill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indent="1"/>
    </xf>
    <xf numFmtId="165" fontId="5" fillId="0" borderId="19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5" fontId="5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tabSelected="1" topLeftCell="A83" zoomScale="130" zoomScaleNormal="130" workbookViewId="0">
      <selection activeCell="C51" sqref="C51"/>
    </sheetView>
  </sheetViews>
  <sheetFormatPr defaultColWidth="8.85546875" defaultRowHeight="9.9499999999999993"/>
  <cols>
    <col min="1" max="1" width="1.7109375" style="1" customWidth="1"/>
    <col min="2" max="2" width="38.85546875" style="4" customWidth="1"/>
    <col min="3" max="3" width="7.42578125" style="57" customWidth="1"/>
    <col min="4" max="4" width="6.7109375" style="58" customWidth="1"/>
    <col min="5" max="5" width="7.28515625" style="57" customWidth="1"/>
    <col min="6" max="6" width="6.7109375" style="58" customWidth="1"/>
    <col min="7" max="7" width="7.42578125" style="57" customWidth="1"/>
    <col min="8" max="8" width="6.7109375" style="58" customWidth="1"/>
    <col min="9" max="9" width="1.7109375" style="4" customWidth="1"/>
    <col min="10" max="10" width="1.5703125" style="1" customWidth="1"/>
    <col min="11" max="16384" width="8.85546875" style="4"/>
  </cols>
  <sheetData>
    <row r="1" spans="2:10" ht="8.25" customHeight="1">
      <c r="B1" s="1"/>
      <c r="C1" s="2"/>
      <c r="D1" s="1"/>
      <c r="E1" s="2"/>
      <c r="F1" s="1"/>
      <c r="G1" s="2"/>
      <c r="H1" s="1"/>
      <c r="I1" s="1"/>
    </row>
    <row r="2" spans="2:10" ht="14.1">
      <c r="B2" s="5" t="s">
        <v>0</v>
      </c>
      <c r="C2" s="6"/>
      <c r="D2" s="7"/>
      <c r="E2" s="6"/>
      <c r="F2" s="7"/>
      <c r="G2" s="6"/>
      <c r="H2" s="7"/>
      <c r="I2" s="1"/>
    </row>
    <row r="3" spans="2:10" ht="6" customHeight="1">
      <c r="B3" s="8"/>
      <c r="C3" s="9"/>
      <c r="D3" s="10"/>
      <c r="E3" s="9"/>
      <c r="F3" s="10"/>
      <c r="G3" s="9"/>
      <c r="H3" s="10"/>
      <c r="I3" s="1"/>
    </row>
    <row r="4" spans="2:10" ht="14.1" customHeight="1" thickBot="1">
      <c r="B4" s="11"/>
      <c r="C4" s="71" t="s">
        <v>1</v>
      </c>
      <c r="D4" s="62"/>
      <c r="E4" s="71" t="s">
        <v>2</v>
      </c>
      <c r="F4" s="62"/>
      <c r="G4" s="71" t="s">
        <v>3</v>
      </c>
      <c r="H4" s="62"/>
      <c r="I4" s="1"/>
    </row>
    <row r="5" spans="2:10" ht="14.1" customHeight="1" thickBot="1">
      <c r="B5" s="12" t="s">
        <v>4</v>
      </c>
      <c r="C5" s="80">
        <v>602</v>
      </c>
      <c r="D5" s="70" t="s">
        <v>5</v>
      </c>
      <c r="E5" s="80">
        <v>622</v>
      </c>
      <c r="F5" s="70" t="s">
        <v>5</v>
      </c>
      <c r="G5" s="69">
        <v>570</v>
      </c>
      <c r="H5" s="70" t="s">
        <v>5</v>
      </c>
      <c r="I5" s="1"/>
    </row>
    <row r="6" spans="2:10" ht="14.1" customHeight="1">
      <c r="B6" s="13" t="s">
        <v>6</v>
      </c>
      <c r="C6" s="14">
        <v>594</v>
      </c>
      <c r="D6" s="15">
        <f t="shared" ref="D6:D16" si="0">C6/$C$5</f>
        <v>0.98671096345514953</v>
      </c>
      <c r="E6" s="14">
        <v>601</v>
      </c>
      <c r="F6" s="15">
        <v>0.9662379421221865</v>
      </c>
      <c r="G6" s="14">
        <v>554</v>
      </c>
      <c r="H6" s="15">
        <v>0.97192982456140353</v>
      </c>
      <c r="I6" s="1"/>
    </row>
    <row r="7" spans="2:10" ht="14.1" customHeight="1">
      <c r="B7" s="16" t="s">
        <v>7</v>
      </c>
      <c r="C7" s="17">
        <v>565</v>
      </c>
      <c r="D7" s="18">
        <f t="shared" si="0"/>
        <v>0.93853820598006643</v>
      </c>
      <c r="E7" s="17">
        <v>571</v>
      </c>
      <c r="F7" s="18">
        <v>0.91800643086816724</v>
      </c>
      <c r="G7" s="17">
        <v>516</v>
      </c>
      <c r="H7" s="18">
        <v>0.90526315789473688</v>
      </c>
      <c r="I7" s="1"/>
      <c r="J7" s="19"/>
    </row>
    <row r="8" spans="2:10" ht="14.1" customHeight="1">
      <c r="B8" s="16" t="s">
        <v>8</v>
      </c>
      <c r="C8" s="17">
        <v>17</v>
      </c>
      <c r="D8" s="18">
        <f t="shared" si="0"/>
        <v>2.823920265780731E-2</v>
      </c>
      <c r="E8" s="17">
        <v>16</v>
      </c>
      <c r="F8" s="18">
        <v>2.5723472668810289E-2</v>
      </c>
      <c r="G8" s="17">
        <v>10</v>
      </c>
      <c r="H8" s="18">
        <v>1.7543859649122806E-2</v>
      </c>
      <c r="I8" s="1"/>
    </row>
    <row r="9" spans="2:10" ht="14.1" customHeight="1">
      <c r="B9" s="16" t="s">
        <v>9</v>
      </c>
      <c r="C9" s="17">
        <v>12</v>
      </c>
      <c r="D9" s="18">
        <f t="shared" si="0"/>
        <v>1.9933554817275746E-2</v>
      </c>
      <c r="E9" s="17">
        <v>14</v>
      </c>
      <c r="F9" s="18">
        <v>2.2508038585209004E-2</v>
      </c>
      <c r="G9" s="17">
        <v>8</v>
      </c>
      <c r="H9" s="18">
        <v>1.4035087719298246E-2</v>
      </c>
      <c r="I9" s="1"/>
    </row>
    <row r="10" spans="2:10" ht="14.1" customHeight="1">
      <c r="B10" s="16" t="s">
        <v>10</v>
      </c>
      <c r="C10" s="17">
        <v>0</v>
      </c>
      <c r="D10" s="18">
        <f t="shared" si="0"/>
        <v>0</v>
      </c>
      <c r="E10" s="17">
        <v>0</v>
      </c>
      <c r="F10" s="18">
        <v>0</v>
      </c>
      <c r="G10" s="17">
        <v>0</v>
      </c>
      <c r="H10" s="18">
        <v>0</v>
      </c>
      <c r="I10" s="1"/>
    </row>
    <row r="11" spans="2:10" ht="14.1" customHeight="1" thickBot="1">
      <c r="B11" s="20" t="s">
        <v>11</v>
      </c>
      <c r="C11" s="21">
        <v>0</v>
      </c>
      <c r="D11" s="22">
        <f t="shared" si="0"/>
        <v>0</v>
      </c>
      <c r="E11" s="21">
        <v>0</v>
      </c>
      <c r="F11" s="22">
        <v>0</v>
      </c>
      <c r="G11" s="21">
        <v>1</v>
      </c>
      <c r="H11" s="22">
        <v>1.7543859649122807E-3</v>
      </c>
      <c r="I11" s="1"/>
    </row>
    <row r="12" spans="2:10" ht="14.1" customHeight="1" thickBot="1">
      <c r="B12" s="23" t="s">
        <v>12</v>
      </c>
      <c r="C12" s="24">
        <v>3</v>
      </c>
      <c r="D12" s="25">
        <f t="shared" si="0"/>
        <v>4.9833887043189366E-3</v>
      </c>
      <c r="E12" s="24">
        <v>6</v>
      </c>
      <c r="F12" s="25">
        <v>9.6463022508038593E-3</v>
      </c>
      <c r="G12" s="24">
        <v>6</v>
      </c>
      <c r="H12" s="25">
        <v>1.0526315789473684E-2</v>
      </c>
      <c r="I12" s="1"/>
    </row>
    <row r="13" spans="2:10" ht="14.1" customHeight="1" thickBot="1">
      <c r="B13" s="12" t="s">
        <v>13</v>
      </c>
      <c r="C13" s="26">
        <v>1</v>
      </c>
      <c r="D13" s="27">
        <f t="shared" si="0"/>
        <v>1.6611295681063123E-3</v>
      </c>
      <c r="E13" s="26">
        <v>0</v>
      </c>
      <c r="F13" s="27">
        <v>0</v>
      </c>
      <c r="G13" s="26">
        <v>0</v>
      </c>
      <c r="H13" s="27">
        <v>0</v>
      </c>
      <c r="I13" s="1"/>
    </row>
    <row r="14" spans="2:10" ht="14.1" customHeight="1" thickBot="1">
      <c r="B14" s="12" t="s">
        <v>14</v>
      </c>
      <c r="C14" s="26">
        <v>1</v>
      </c>
      <c r="D14" s="27">
        <f t="shared" si="0"/>
        <v>1.6611295681063123E-3</v>
      </c>
      <c r="E14" s="26">
        <v>4</v>
      </c>
      <c r="F14" s="27">
        <v>6.4308681672025723E-3</v>
      </c>
      <c r="G14" s="26">
        <v>3</v>
      </c>
      <c r="H14" s="27">
        <v>5.263157894736842E-3</v>
      </c>
      <c r="I14" s="1"/>
    </row>
    <row r="15" spans="2:10" ht="14.1" customHeight="1" thickBot="1">
      <c r="B15" s="12" t="s">
        <v>15</v>
      </c>
      <c r="C15" s="26">
        <v>2</v>
      </c>
      <c r="D15" s="27">
        <f t="shared" si="0"/>
        <v>3.3222591362126247E-3</v>
      </c>
      <c r="E15" s="26">
        <v>11</v>
      </c>
      <c r="F15" s="27">
        <v>1.7684887459807074E-2</v>
      </c>
      <c r="G15" s="26">
        <v>5</v>
      </c>
      <c r="H15" s="27">
        <v>8.771929824561403E-3</v>
      </c>
      <c r="I15" s="1"/>
    </row>
    <row r="16" spans="2:10" ht="14.1" customHeight="1">
      <c r="B16" s="28" t="s">
        <v>16</v>
      </c>
      <c r="C16" s="29">
        <v>1</v>
      </c>
      <c r="D16" s="30">
        <f t="shared" si="0"/>
        <v>1.6611295681063123E-3</v>
      </c>
      <c r="E16" s="29">
        <v>0</v>
      </c>
      <c r="F16" s="30">
        <v>0</v>
      </c>
      <c r="G16" s="29">
        <v>2</v>
      </c>
      <c r="H16" s="30">
        <v>3.5087719298245615E-3</v>
      </c>
      <c r="I16" s="1"/>
    </row>
    <row r="17" spans="2:9" ht="11.25" customHeight="1">
      <c r="B17" s="81" t="s">
        <v>17</v>
      </c>
      <c r="C17" s="32"/>
      <c r="D17" s="33"/>
      <c r="E17" s="32"/>
      <c r="F17" s="33"/>
      <c r="G17" s="32"/>
      <c r="H17" s="33"/>
      <c r="I17" s="1"/>
    </row>
    <row r="18" spans="2:9" ht="14.1">
      <c r="B18" s="5" t="s">
        <v>18</v>
      </c>
      <c r="C18" s="6"/>
      <c r="D18" s="7"/>
      <c r="E18" s="6"/>
      <c r="F18" s="7"/>
      <c r="G18" s="6"/>
      <c r="H18" s="7"/>
      <c r="I18" s="1"/>
    </row>
    <row r="19" spans="2:9">
      <c r="B19" s="8"/>
      <c r="C19" s="9"/>
      <c r="D19" s="10"/>
      <c r="E19" s="9"/>
      <c r="F19" s="10"/>
      <c r="G19" s="9"/>
      <c r="H19" s="10"/>
      <c r="I19" s="1"/>
    </row>
    <row r="20" spans="2:9" ht="11.1" thickBot="1">
      <c r="B20" s="11"/>
      <c r="C20" s="71" t="s">
        <v>1</v>
      </c>
      <c r="D20" s="62"/>
      <c r="E20" s="71" t="s">
        <v>2</v>
      </c>
      <c r="F20" s="62"/>
      <c r="G20" s="71" t="s">
        <v>3</v>
      </c>
      <c r="H20" s="62"/>
      <c r="I20" s="1"/>
    </row>
    <row r="21" spans="2:9" ht="10.5">
      <c r="B21" s="28" t="s">
        <v>18</v>
      </c>
      <c r="C21" s="29">
        <v>19</v>
      </c>
      <c r="D21" s="30">
        <f>C21/$C$5</f>
        <v>3.1561461794019932E-2</v>
      </c>
      <c r="E21" s="29">
        <v>24</v>
      </c>
      <c r="F21" s="30">
        <v>3.8585209003215437E-2</v>
      </c>
      <c r="G21" s="29">
        <v>19</v>
      </c>
      <c r="H21" s="30">
        <v>3.3333333333333333E-2</v>
      </c>
      <c r="I21" s="1"/>
    </row>
    <row r="22" spans="2:9" ht="10.5" customHeight="1">
      <c r="B22" s="31"/>
      <c r="C22" s="32"/>
      <c r="D22" s="33"/>
      <c r="E22" s="32"/>
      <c r="F22" s="33"/>
      <c r="G22" s="32"/>
      <c r="H22" s="33"/>
      <c r="I22" s="1"/>
    </row>
    <row r="23" spans="2:9" ht="14.1">
      <c r="B23" s="5" t="s">
        <v>19</v>
      </c>
      <c r="C23" s="6"/>
      <c r="D23" s="7"/>
      <c r="E23" s="6"/>
      <c r="F23" s="7"/>
      <c r="G23" s="6"/>
      <c r="H23" s="7"/>
      <c r="I23" s="1"/>
    </row>
    <row r="24" spans="2:9">
      <c r="B24" s="8"/>
      <c r="C24" s="9"/>
      <c r="D24" s="10"/>
      <c r="E24" s="9"/>
      <c r="F24" s="10"/>
      <c r="G24" s="9"/>
      <c r="H24" s="10"/>
      <c r="I24" s="1"/>
    </row>
    <row r="25" spans="2:9" ht="11.1" thickBot="1">
      <c r="B25" s="11"/>
      <c r="C25" s="71" t="s">
        <v>1</v>
      </c>
      <c r="D25" s="62"/>
      <c r="E25" s="71" t="s">
        <v>2</v>
      </c>
      <c r="F25" s="62"/>
      <c r="G25" s="71" t="s">
        <v>3</v>
      </c>
      <c r="H25" s="62"/>
      <c r="I25" s="1"/>
    </row>
    <row r="26" spans="2:9" ht="10.5">
      <c r="B26" s="13" t="s">
        <v>20</v>
      </c>
      <c r="C26" s="14">
        <v>382</v>
      </c>
      <c r="D26" s="15">
        <f>C26/$C$6</f>
        <v>0.64309764309764306</v>
      </c>
      <c r="E26" s="14">
        <v>374</v>
      </c>
      <c r="F26" s="15">
        <v>0.62229617304492513</v>
      </c>
      <c r="G26" s="14">
        <v>372</v>
      </c>
      <c r="H26" s="15">
        <v>0.67148014440433212</v>
      </c>
      <c r="I26" s="1"/>
    </row>
    <row r="27" spans="2:9">
      <c r="B27" s="34" t="s">
        <v>21</v>
      </c>
      <c r="C27" s="17">
        <v>0</v>
      </c>
      <c r="D27" s="35">
        <f t="shared" ref="D27:D44" si="1">C27/$C$6</f>
        <v>0</v>
      </c>
      <c r="E27" s="17">
        <v>0</v>
      </c>
      <c r="F27" s="35">
        <v>0</v>
      </c>
      <c r="G27" s="17">
        <v>0</v>
      </c>
      <c r="H27" s="35">
        <v>0</v>
      </c>
      <c r="I27" s="1"/>
    </row>
    <row r="28" spans="2:9">
      <c r="B28" s="34" t="s">
        <v>22</v>
      </c>
      <c r="C28" s="17">
        <v>6</v>
      </c>
      <c r="D28" s="35">
        <f t="shared" si="1"/>
        <v>1.0101010101010102E-2</v>
      </c>
      <c r="E28" s="17">
        <v>5</v>
      </c>
      <c r="F28" s="35">
        <v>8.3194675540765387E-3</v>
      </c>
      <c r="G28" s="17">
        <v>4</v>
      </c>
      <c r="H28" s="35">
        <v>7.2202166064981952E-3</v>
      </c>
      <c r="I28" s="1"/>
    </row>
    <row r="29" spans="2:9">
      <c r="B29" s="34" t="s">
        <v>23</v>
      </c>
      <c r="C29" s="17">
        <v>6</v>
      </c>
      <c r="D29" s="35">
        <f t="shared" si="1"/>
        <v>1.0101010101010102E-2</v>
      </c>
      <c r="E29" s="17">
        <v>10</v>
      </c>
      <c r="F29" s="35">
        <v>1.6638935108153077E-2</v>
      </c>
      <c r="G29" s="17">
        <v>9</v>
      </c>
      <c r="H29" s="35">
        <v>1.6245487364620937E-2</v>
      </c>
      <c r="I29" s="1"/>
    </row>
    <row r="30" spans="2:9">
      <c r="B30" s="34" t="s">
        <v>24</v>
      </c>
      <c r="C30" s="17">
        <v>4</v>
      </c>
      <c r="D30" s="35">
        <f t="shared" si="1"/>
        <v>6.7340067340067337E-3</v>
      </c>
      <c r="E30" s="17">
        <v>11</v>
      </c>
      <c r="F30" s="35">
        <v>1.8302828618968387E-2</v>
      </c>
      <c r="G30" s="17">
        <v>4</v>
      </c>
      <c r="H30" s="35">
        <v>7.2202166064981952E-3</v>
      </c>
      <c r="I30" s="1"/>
    </row>
    <row r="31" spans="2:9">
      <c r="B31" s="34" t="s">
        <v>25</v>
      </c>
      <c r="C31" s="17">
        <v>12</v>
      </c>
      <c r="D31" s="35">
        <f t="shared" si="1"/>
        <v>2.0202020202020204E-2</v>
      </c>
      <c r="E31" s="17">
        <v>9</v>
      </c>
      <c r="F31" s="35">
        <v>1.4975041597337771E-2</v>
      </c>
      <c r="G31" s="17">
        <v>13</v>
      </c>
      <c r="H31" s="35">
        <v>2.3465703971119134E-2</v>
      </c>
      <c r="I31" s="1"/>
    </row>
    <row r="32" spans="2:9">
      <c r="B32" s="34" t="s">
        <v>26</v>
      </c>
      <c r="C32" s="17">
        <v>16</v>
      </c>
      <c r="D32" s="35">
        <f t="shared" si="1"/>
        <v>2.6936026936026935E-2</v>
      </c>
      <c r="E32" s="17">
        <v>6</v>
      </c>
      <c r="F32" s="35">
        <v>9.9833610648918467E-3</v>
      </c>
      <c r="G32" s="17">
        <v>9</v>
      </c>
      <c r="H32" s="35">
        <v>1.6245487364620937E-2</v>
      </c>
      <c r="I32" s="1"/>
    </row>
    <row r="33" spans="2:9">
      <c r="B33" s="34" t="s">
        <v>27</v>
      </c>
      <c r="C33" s="17">
        <v>16</v>
      </c>
      <c r="D33" s="35">
        <f t="shared" si="1"/>
        <v>2.6936026936026935E-2</v>
      </c>
      <c r="E33" s="17">
        <v>13</v>
      </c>
      <c r="F33" s="35">
        <v>2.1630615640599003E-2</v>
      </c>
      <c r="G33" s="17">
        <v>11</v>
      </c>
      <c r="H33" s="35">
        <v>1.9855595667870037E-2</v>
      </c>
      <c r="I33" s="1"/>
    </row>
    <row r="34" spans="2:9">
      <c r="B34" s="34" t="s">
        <v>28</v>
      </c>
      <c r="C34" s="17">
        <v>322</v>
      </c>
      <c r="D34" s="35">
        <f t="shared" si="1"/>
        <v>0.54208754208754206</v>
      </c>
      <c r="E34" s="17">
        <v>320</v>
      </c>
      <c r="F34" s="35">
        <v>0.53244592346089847</v>
      </c>
      <c r="G34" s="17">
        <v>322</v>
      </c>
      <c r="H34" s="35">
        <v>0.58122743682310474</v>
      </c>
      <c r="I34" s="1"/>
    </row>
    <row r="35" spans="2:9" ht="10.5" thickBot="1">
      <c r="B35" s="36" t="s">
        <v>29</v>
      </c>
      <c r="C35" s="21">
        <v>0</v>
      </c>
      <c r="D35" s="22">
        <f t="shared" si="1"/>
        <v>0</v>
      </c>
      <c r="E35" s="21">
        <v>0</v>
      </c>
      <c r="F35" s="22">
        <v>0</v>
      </c>
      <c r="G35" s="21">
        <v>0</v>
      </c>
      <c r="H35" s="22">
        <v>0</v>
      </c>
      <c r="I35" s="1"/>
    </row>
    <row r="36" spans="2:9" ht="10.5">
      <c r="B36" s="37" t="s">
        <v>30</v>
      </c>
      <c r="C36" s="14">
        <v>118</v>
      </c>
      <c r="D36" s="15">
        <f t="shared" si="1"/>
        <v>0.19865319865319866</v>
      </c>
      <c r="E36" s="14">
        <v>133</v>
      </c>
      <c r="F36" s="15">
        <v>0.22129783693843594</v>
      </c>
      <c r="G36" s="14">
        <v>86</v>
      </c>
      <c r="H36" s="15">
        <v>0.1552346570397112</v>
      </c>
      <c r="I36" s="1"/>
    </row>
    <row r="37" spans="2:9">
      <c r="B37" s="38" t="s">
        <v>31</v>
      </c>
      <c r="C37" s="17">
        <v>100</v>
      </c>
      <c r="D37" s="35">
        <f t="shared" si="1"/>
        <v>0.16835016835016836</v>
      </c>
      <c r="E37" s="17">
        <v>112</v>
      </c>
      <c r="F37" s="35">
        <v>0.18635607321131448</v>
      </c>
      <c r="G37" s="17">
        <v>66</v>
      </c>
      <c r="H37" s="35">
        <v>0.11913357400722022</v>
      </c>
      <c r="I37" s="1"/>
    </row>
    <row r="38" spans="2:9">
      <c r="B38" s="38" t="s">
        <v>32</v>
      </c>
      <c r="C38" s="17">
        <v>16</v>
      </c>
      <c r="D38" s="35">
        <f t="shared" si="1"/>
        <v>2.6936026936026935E-2</v>
      </c>
      <c r="E38" s="17">
        <v>19</v>
      </c>
      <c r="F38" s="35">
        <v>3.1613976705490848E-2</v>
      </c>
      <c r="G38" s="17">
        <v>18</v>
      </c>
      <c r="H38" s="35">
        <v>3.2490974729241874E-2</v>
      </c>
      <c r="I38" s="1"/>
    </row>
    <row r="39" spans="2:9" ht="10.5" thickBot="1">
      <c r="B39" s="39" t="s">
        <v>33</v>
      </c>
      <c r="C39" s="21">
        <v>2</v>
      </c>
      <c r="D39" s="22">
        <f t="shared" si="1"/>
        <v>3.3670033670033669E-3</v>
      </c>
      <c r="E39" s="21">
        <v>2</v>
      </c>
      <c r="F39" s="22">
        <v>3.3277870216306157E-3</v>
      </c>
      <c r="G39" s="21">
        <v>2</v>
      </c>
      <c r="H39" s="22">
        <v>3.6101083032490976E-3</v>
      </c>
      <c r="I39" s="1"/>
    </row>
    <row r="40" spans="2:9" ht="11.1" thickBot="1">
      <c r="B40" s="40" t="s">
        <v>34</v>
      </c>
      <c r="C40" s="26">
        <v>17</v>
      </c>
      <c r="D40" s="27">
        <f t="shared" si="1"/>
        <v>2.8619528619528621E-2</v>
      </c>
      <c r="E40" s="26">
        <v>17</v>
      </c>
      <c r="F40" s="27">
        <v>2.8286189683860232E-2</v>
      </c>
      <c r="G40" s="26">
        <v>13</v>
      </c>
      <c r="H40" s="27">
        <v>2.3465703971119134E-2</v>
      </c>
      <c r="I40" s="1"/>
    </row>
    <row r="41" spans="2:9" ht="11.1" thickBot="1">
      <c r="B41" s="40" t="s">
        <v>35</v>
      </c>
      <c r="C41" s="26">
        <v>15</v>
      </c>
      <c r="D41" s="27">
        <f t="shared" si="1"/>
        <v>2.5252525252525252E-2</v>
      </c>
      <c r="E41" s="26">
        <v>21</v>
      </c>
      <c r="F41" s="27">
        <v>3.4941763727121461E-2</v>
      </c>
      <c r="G41" s="26">
        <v>22</v>
      </c>
      <c r="H41" s="27">
        <v>3.9711191335740074E-2</v>
      </c>
      <c r="I41" s="1"/>
    </row>
    <row r="42" spans="2:9" ht="11.1" thickBot="1">
      <c r="B42" s="40" t="s">
        <v>36</v>
      </c>
      <c r="C42" s="26">
        <v>59</v>
      </c>
      <c r="D42" s="27">
        <f t="shared" si="1"/>
        <v>9.9326599326599332E-2</v>
      </c>
      <c r="E42" s="26">
        <v>47</v>
      </c>
      <c r="F42" s="27">
        <v>7.8202995008319467E-2</v>
      </c>
      <c r="G42" s="26">
        <v>57</v>
      </c>
      <c r="H42" s="27">
        <v>0.10288808664259928</v>
      </c>
      <c r="I42" s="1"/>
    </row>
    <row r="43" spans="2:9" ht="11.1" thickBot="1">
      <c r="B43" s="40" t="s">
        <v>37</v>
      </c>
      <c r="C43" s="26">
        <v>3</v>
      </c>
      <c r="D43" s="27">
        <f t="shared" si="1"/>
        <v>5.0505050505050509E-3</v>
      </c>
      <c r="E43" s="26">
        <v>9</v>
      </c>
      <c r="F43" s="27">
        <v>1.4975041597337771E-2</v>
      </c>
      <c r="G43" s="26">
        <v>4</v>
      </c>
      <c r="H43" s="27">
        <v>7.2202166064981952E-3</v>
      </c>
      <c r="I43" s="1"/>
    </row>
    <row r="44" spans="2:9" ht="10.5">
      <c r="B44" s="41" t="s">
        <v>38</v>
      </c>
      <c r="C44" s="29">
        <v>0</v>
      </c>
      <c r="D44" s="30">
        <f t="shared" si="1"/>
        <v>0</v>
      </c>
      <c r="E44" s="29">
        <v>0</v>
      </c>
      <c r="F44" s="30">
        <v>0</v>
      </c>
      <c r="G44" s="29">
        <v>0</v>
      </c>
      <c r="H44" s="30">
        <v>0</v>
      </c>
      <c r="I44" s="1"/>
    </row>
    <row r="45" spans="2:9" ht="8.25" customHeight="1">
      <c r="B45" s="3"/>
      <c r="C45" s="2"/>
      <c r="D45" s="42"/>
      <c r="E45" s="2"/>
      <c r="F45" s="42"/>
      <c r="G45" s="2"/>
      <c r="H45" s="42"/>
      <c r="I45" s="1"/>
    </row>
    <row r="46" spans="2:9" ht="14.1">
      <c r="B46" s="5" t="s">
        <v>39</v>
      </c>
      <c r="C46" s="6"/>
      <c r="D46" s="7"/>
      <c r="E46" s="6"/>
      <c r="F46" s="7"/>
      <c r="G46" s="6"/>
      <c r="H46" s="7"/>
      <c r="I46" s="1"/>
    </row>
    <row r="47" spans="2:9">
      <c r="B47" s="8"/>
      <c r="C47" s="9"/>
      <c r="D47" s="10"/>
      <c r="E47" s="9"/>
      <c r="F47" s="10"/>
      <c r="G47" s="9"/>
      <c r="H47" s="10"/>
      <c r="I47" s="1"/>
    </row>
    <row r="48" spans="2:9" ht="11.1" thickBot="1">
      <c r="B48" s="43" t="s">
        <v>40</v>
      </c>
      <c r="C48" s="71" t="s">
        <v>1</v>
      </c>
      <c r="D48" s="62"/>
      <c r="E48" s="71" t="s">
        <v>2</v>
      </c>
      <c r="F48" s="62"/>
      <c r="G48" s="71" t="s">
        <v>3</v>
      </c>
      <c r="H48" s="62"/>
      <c r="I48" s="1"/>
    </row>
    <row r="49" spans="2:9" ht="10.5">
      <c r="B49" s="38" t="s">
        <v>41</v>
      </c>
      <c r="C49" s="44">
        <v>575</v>
      </c>
      <c r="D49" s="73">
        <f>C49/C6</f>
        <v>0.96801346801346799</v>
      </c>
      <c r="E49" s="44">
        <v>596</v>
      </c>
      <c r="F49" s="45">
        <v>0.99168053244592347</v>
      </c>
      <c r="G49" s="44">
        <v>541</v>
      </c>
      <c r="H49" s="45">
        <v>0.97653429602888087</v>
      </c>
      <c r="I49" s="1"/>
    </row>
    <row r="50" spans="2:9" ht="10.5">
      <c r="B50" s="38" t="s">
        <v>42</v>
      </c>
      <c r="C50" s="65">
        <v>84678</v>
      </c>
      <c r="D50" s="72"/>
      <c r="E50" s="65">
        <v>80000</v>
      </c>
      <c r="F50" s="72"/>
      <c r="G50" s="65">
        <v>79000</v>
      </c>
      <c r="H50" s="72"/>
      <c r="I50" s="1"/>
    </row>
    <row r="51" spans="2:9" ht="10.5">
      <c r="B51" s="38" t="s">
        <v>43</v>
      </c>
      <c r="C51" s="67">
        <v>225000</v>
      </c>
      <c r="D51" s="72"/>
      <c r="E51" s="67">
        <v>225000</v>
      </c>
      <c r="F51" s="72"/>
      <c r="G51" s="67">
        <v>215000</v>
      </c>
      <c r="H51" s="72"/>
      <c r="I51" s="1"/>
    </row>
    <row r="52" spans="2:9" ht="10.5">
      <c r="B52" s="38" t="s">
        <v>44</v>
      </c>
      <c r="C52" s="67">
        <v>225000</v>
      </c>
      <c r="D52" s="72"/>
      <c r="E52" s="65">
        <v>225000</v>
      </c>
      <c r="F52" s="72"/>
      <c r="G52" s="65">
        <v>225000</v>
      </c>
      <c r="H52" s="72"/>
      <c r="I52" s="1"/>
    </row>
    <row r="53" spans="2:9" ht="11.25">
      <c r="B53" s="39" t="s">
        <v>45</v>
      </c>
      <c r="C53" s="82">
        <v>174836</v>
      </c>
      <c r="D53" s="66"/>
      <c r="E53" s="63">
        <v>167981</v>
      </c>
      <c r="F53" s="66"/>
      <c r="G53" s="63">
        <v>172916</v>
      </c>
      <c r="H53" s="66"/>
      <c r="I53" s="1"/>
    </row>
    <row r="54" spans="2:9" ht="10.5">
      <c r="B54" s="46" t="s">
        <v>20</v>
      </c>
      <c r="C54" s="47"/>
      <c r="D54" s="47"/>
      <c r="E54" s="47"/>
      <c r="F54" s="47"/>
      <c r="G54" s="47"/>
      <c r="H54" s="47"/>
      <c r="I54" s="1"/>
    </row>
    <row r="55" spans="2:9" ht="10.5">
      <c r="B55" s="38" t="s">
        <v>41</v>
      </c>
      <c r="C55" s="48">
        <v>380</v>
      </c>
      <c r="D55" s="45">
        <f>C55/C26</f>
        <v>0.99476439790575921</v>
      </c>
      <c r="E55" s="48">
        <v>373</v>
      </c>
      <c r="F55" s="45">
        <v>0.99732620320855614</v>
      </c>
      <c r="G55" s="48">
        <v>372</v>
      </c>
      <c r="H55" s="45">
        <v>1</v>
      </c>
      <c r="I55" s="1"/>
    </row>
    <row r="56" spans="2:9" ht="10.5">
      <c r="B56" s="38" t="s">
        <v>42</v>
      </c>
      <c r="C56" s="65">
        <v>225000</v>
      </c>
      <c r="D56" s="72"/>
      <c r="E56" s="65">
        <v>225000</v>
      </c>
      <c r="F56" s="72"/>
      <c r="G56" s="65">
        <v>215000</v>
      </c>
      <c r="H56" s="72"/>
      <c r="I56" s="1"/>
    </row>
    <row r="57" spans="2:9" ht="10.5">
      <c r="B57" s="38" t="s">
        <v>43</v>
      </c>
      <c r="C57" s="67">
        <v>225000</v>
      </c>
      <c r="D57" s="72"/>
      <c r="E57" s="65">
        <v>225000</v>
      </c>
      <c r="F57" s="72"/>
      <c r="G57" s="65">
        <v>215000</v>
      </c>
      <c r="H57" s="72"/>
      <c r="I57" s="1"/>
    </row>
    <row r="58" spans="2:9" ht="10.5">
      <c r="B58" s="38" t="s">
        <v>44</v>
      </c>
      <c r="C58" s="67">
        <v>225000</v>
      </c>
      <c r="D58" s="72"/>
      <c r="E58" s="65">
        <v>225000</v>
      </c>
      <c r="F58" s="72"/>
      <c r="G58" s="65">
        <v>225000</v>
      </c>
      <c r="H58" s="72"/>
      <c r="I58" s="1"/>
    </row>
    <row r="59" spans="2:9" ht="11.1" thickBot="1">
      <c r="B59" s="39" t="s">
        <v>45</v>
      </c>
      <c r="C59" s="82">
        <v>221207</v>
      </c>
      <c r="D59" s="64"/>
      <c r="E59" s="63">
        <v>217721</v>
      </c>
      <c r="F59" s="64"/>
      <c r="G59" s="63">
        <v>215944</v>
      </c>
      <c r="H59" s="64"/>
      <c r="I59" s="1"/>
    </row>
    <row r="60" spans="2:9" ht="10.5">
      <c r="B60" s="49" t="s">
        <v>30</v>
      </c>
      <c r="C60" s="50"/>
      <c r="D60" s="50"/>
      <c r="E60" s="50"/>
      <c r="F60" s="50"/>
      <c r="G60" s="50"/>
      <c r="H60" s="50"/>
      <c r="I60" s="1"/>
    </row>
    <row r="61" spans="2:9" ht="10.5">
      <c r="B61" s="38" t="s">
        <v>41</v>
      </c>
      <c r="C61" s="48">
        <v>118</v>
      </c>
      <c r="D61" s="45">
        <f>C61/C36</f>
        <v>1</v>
      </c>
      <c r="E61" s="48">
        <v>132</v>
      </c>
      <c r="F61" s="45">
        <v>0.99248120300751874</v>
      </c>
      <c r="G61" s="48">
        <v>81</v>
      </c>
      <c r="H61" s="45">
        <v>0.94186046511627908</v>
      </c>
      <c r="I61" s="1"/>
    </row>
    <row r="62" spans="2:9" ht="10.5">
      <c r="B62" s="38" t="s">
        <v>42</v>
      </c>
      <c r="C62" s="65">
        <v>72517</v>
      </c>
      <c r="D62" s="72"/>
      <c r="E62" s="65">
        <v>70000</v>
      </c>
      <c r="F62" s="72"/>
      <c r="G62" s="65">
        <v>68000</v>
      </c>
      <c r="H62" s="72"/>
      <c r="I62" s="1"/>
    </row>
    <row r="63" spans="2:9" ht="10.5">
      <c r="B63" s="38" t="s">
        <v>43</v>
      </c>
      <c r="C63" s="65">
        <v>77710</v>
      </c>
      <c r="D63" s="72"/>
      <c r="E63" s="65">
        <v>75289</v>
      </c>
      <c r="F63" s="72"/>
      <c r="G63" s="65">
        <v>70005</v>
      </c>
      <c r="H63" s="72"/>
      <c r="I63" s="1"/>
    </row>
    <row r="64" spans="2:9" ht="10.5">
      <c r="B64" s="38" t="s">
        <v>44</v>
      </c>
      <c r="C64" s="65">
        <v>84000</v>
      </c>
      <c r="D64" s="72"/>
      <c r="E64" s="65">
        <v>80004</v>
      </c>
      <c r="F64" s="72"/>
      <c r="G64" s="65">
        <v>76000</v>
      </c>
      <c r="H64" s="72"/>
      <c r="I64" s="1"/>
    </row>
    <row r="65" spans="2:9" ht="11.1" thickBot="1">
      <c r="B65" s="39" t="s">
        <v>45</v>
      </c>
      <c r="C65" s="63">
        <v>77548</v>
      </c>
      <c r="D65" s="64"/>
      <c r="E65" s="63">
        <v>75284</v>
      </c>
      <c r="F65" s="64"/>
      <c r="G65" s="63">
        <v>70671</v>
      </c>
      <c r="H65" s="64"/>
      <c r="I65" s="1"/>
    </row>
    <row r="66" spans="2:9" ht="10.5">
      <c r="B66" s="49" t="s">
        <v>34</v>
      </c>
      <c r="C66" s="50"/>
      <c r="D66" s="50"/>
      <c r="E66" s="50"/>
      <c r="F66" s="50"/>
      <c r="G66" s="50"/>
      <c r="H66" s="50"/>
      <c r="I66" s="1"/>
    </row>
    <row r="67" spans="2:9" ht="10.5">
      <c r="B67" s="38" t="s">
        <v>41</v>
      </c>
      <c r="C67" s="48">
        <v>13</v>
      </c>
      <c r="D67" s="45">
        <f>C67/C40</f>
        <v>0.76470588235294112</v>
      </c>
      <c r="E67" s="48">
        <v>15</v>
      </c>
      <c r="F67" s="45">
        <v>0.88235294117647056</v>
      </c>
      <c r="G67" s="48">
        <v>10</v>
      </c>
      <c r="H67" s="45">
        <v>0.76923076923076927</v>
      </c>
      <c r="I67" s="1"/>
    </row>
    <row r="68" spans="2:9" ht="10.5">
      <c r="B68" s="38" t="s">
        <v>42</v>
      </c>
      <c r="C68" s="65">
        <v>100000</v>
      </c>
      <c r="D68" s="72"/>
      <c r="E68" s="65">
        <v>177500</v>
      </c>
      <c r="F68" s="72"/>
      <c r="G68" s="65">
        <v>158750</v>
      </c>
      <c r="H68" s="72"/>
      <c r="I68" s="1"/>
    </row>
    <row r="69" spans="2:9" ht="10.5">
      <c r="B69" s="38" t="s">
        <v>43</v>
      </c>
      <c r="C69" s="65">
        <v>190000</v>
      </c>
      <c r="D69" s="72"/>
      <c r="E69" s="65">
        <v>185000</v>
      </c>
      <c r="F69" s="72"/>
      <c r="G69" s="65">
        <v>191000</v>
      </c>
      <c r="H69" s="72"/>
      <c r="I69" s="1"/>
    </row>
    <row r="70" spans="2:9" ht="10.5">
      <c r="B70" s="38" t="s">
        <v>44</v>
      </c>
      <c r="C70" s="65">
        <v>255000</v>
      </c>
      <c r="D70" s="72"/>
      <c r="E70" s="65">
        <v>220000</v>
      </c>
      <c r="F70" s="72"/>
      <c r="G70" s="65">
        <v>210000</v>
      </c>
      <c r="H70" s="72"/>
      <c r="I70" s="1"/>
    </row>
    <row r="71" spans="2:9" ht="11.1" thickBot="1">
      <c r="B71" s="39" t="s">
        <v>45</v>
      </c>
      <c r="C71" s="63">
        <v>203692</v>
      </c>
      <c r="D71" s="64"/>
      <c r="E71" s="63">
        <v>219833</v>
      </c>
      <c r="F71" s="64"/>
      <c r="G71" s="63">
        <v>182200</v>
      </c>
      <c r="H71" s="64"/>
      <c r="I71" s="1"/>
    </row>
    <row r="72" spans="2:9" ht="10.5">
      <c r="B72" s="49" t="s">
        <v>35</v>
      </c>
      <c r="C72" s="50"/>
      <c r="D72" s="50"/>
      <c r="E72" s="50"/>
      <c r="F72" s="50"/>
      <c r="G72" s="50"/>
      <c r="H72" s="50"/>
      <c r="I72" s="1"/>
    </row>
    <row r="73" spans="2:9" ht="10.5">
      <c r="B73" s="38" t="s">
        <v>41</v>
      </c>
      <c r="C73" s="48">
        <v>15</v>
      </c>
      <c r="D73" s="45">
        <f>C73/C41</f>
        <v>1</v>
      </c>
      <c r="E73" s="48">
        <v>20</v>
      </c>
      <c r="F73" s="45">
        <v>0.95238095238095233</v>
      </c>
      <c r="G73" s="48">
        <v>20</v>
      </c>
      <c r="H73" s="45">
        <v>0.90909090909090906</v>
      </c>
      <c r="I73" s="1"/>
    </row>
    <row r="74" spans="2:9" ht="10.5">
      <c r="B74" s="38" t="s">
        <v>42</v>
      </c>
      <c r="C74" s="65">
        <v>60141</v>
      </c>
      <c r="D74" s="72"/>
      <c r="E74" s="65">
        <v>69500</v>
      </c>
      <c r="F74" s="72"/>
      <c r="G74" s="65">
        <v>69205</v>
      </c>
      <c r="H74" s="72"/>
      <c r="I74" s="1"/>
    </row>
    <row r="75" spans="2:9" ht="10.5">
      <c r="B75" s="38" t="s">
        <v>43</v>
      </c>
      <c r="C75" s="65">
        <v>84975</v>
      </c>
      <c r="D75" s="72"/>
      <c r="E75" s="65">
        <v>79296</v>
      </c>
      <c r="F75" s="72"/>
      <c r="G75" s="65">
        <v>74975</v>
      </c>
      <c r="H75" s="72"/>
      <c r="I75" s="1"/>
    </row>
    <row r="76" spans="2:9" ht="10.5">
      <c r="B76" s="38" t="s">
        <v>44</v>
      </c>
      <c r="C76" s="65">
        <v>91000</v>
      </c>
      <c r="D76" s="72"/>
      <c r="E76" s="65">
        <v>102250</v>
      </c>
      <c r="F76" s="72"/>
      <c r="G76" s="65">
        <v>90500</v>
      </c>
      <c r="H76" s="72"/>
      <c r="I76" s="1"/>
    </row>
    <row r="77" spans="2:9" ht="11.1" thickBot="1">
      <c r="B77" s="39" t="s">
        <v>45</v>
      </c>
      <c r="C77" s="63">
        <v>81710</v>
      </c>
      <c r="D77" s="64"/>
      <c r="E77" s="63">
        <v>88500</v>
      </c>
      <c r="F77" s="64"/>
      <c r="G77" s="63">
        <v>84833</v>
      </c>
      <c r="H77" s="64"/>
      <c r="I77" s="1"/>
    </row>
    <row r="78" spans="2:9" ht="10.5">
      <c r="B78" s="49" t="s">
        <v>46</v>
      </c>
      <c r="C78" s="50"/>
      <c r="D78" s="50"/>
      <c r="E78" s="50"/>
      <c r="F78" s="50"/>
      <c r="G78" s="50"/>
      <c r="H78" s="50"/>
      <c r="I78" s="1"/>
    </row>
    <row r="79" spans="2:9" ht="10.5">
      <c r="B79" s="38" t="s">
        <v>41</v>
      </c>
      <c r="C79" s="48">
        <v>56</v>
      </c>
      <c r="D79" s="45">
        <f>C79/C42</f>
        <v>0.94915254237288138</v>
      </c>
      <c r="E79" s="48">
        <v>47</v>
      </c>
      <c r="F79" s="45">
        <v>1</v>
      </c>
      <c r="G79" s="48">
        <v>54</v>
      </c>
      <c r="H79" s="45">
        <v>0.94736842105263153</v>
      </c>
      <c r="I79" s="1"/>
    </row>
    <row r="80" spans="2:9" ht="10.5">
      <c r="B80" s="38" t="s">
        <v>42</v>
      </c>
      <c r="C80" s="65">
        <v>64750</v>
      </c>
      <c r="D80" s="72"/>
      <c r="E80" s="65">
        <v>62500</v>
      </c>
      <c r="F80" s="72"/>
      <c r="G80" s="65">
        <v>59250</v>
      </c>
      <c r="H80" s="72"/>
      <c r="I80" s="1"/>
    </row>
    <row r="81" spans="2:9" ht="10.5">
      <c r="B81" s="38" t="s">
        <v>43</v>
      </c>
      <c r="C81" s="65">
        <v>76000</v>
      </c>
      <c r="D81" s="72"/>
      <c r="E81" s="65">
        <v>70000</v>
      </c>
      <c r="F81" s="72"/>
      <c r="G81" s="65">
        <v>65000</v>
      </c>
      <c r="H81" s="72"/>
      <c r="I81" s="1"/>
    </row>
    <row r="82" spans="2:9" ht="10.5">
      <c r="B82" s="38" t="s">
        <v>44</v>
      </c>
      <c r="C82" s="65">
        <v>83586</v>
      </c>
      <c r="D82" s="72"/>
      <c r="E82" s="65">
        <v>80000</v>
      </c>
      <c r="F82" s="72"/>
      <c r="G82" s="65">
        <v>74000</v>
      </c>
      <c r="H82" s="72"/>
      <c r="I82" s="1"/>
    </row>
    <row r="83" spans="2:9" ht="11.1" thickBot="1">
      <c r="B83" s="39" t="s">
        <v>45</v>
      </c>
      <c r="C83" s="63">
        <v>74022</v>
      </c>
      <c r="D83" s="64"/>
      <c r="E83" s="63">
        <v>70644</v>
      </c>
      <c r="F83" s="64"/>
      <c r="G83" s="63">
        <v>68435</v>
      </c>
      <c r="H83" s="64"/>
      <c r="I83" s="1"/>
    </row>
    <row r="84" spans="2:9" ht="10.5">
      <c r="B84" s="49" t="s">
        <v>37</v>
      </c>
      <c r="C84" s="50"/>
      <c r="D84" s="50"/>
      <c r="E84" s="50"/>
      <c r="F84" s="50"/>
      <c r="G84" s="50"/>
      <c r="H84" s="50"/>
      <c r="I84" s="1"/>
    </row>
    <row r="85" spans="2:9" ht="10.5">
      <c r="B85" s="38" t="s">
        <v>41</v>
      </c>
      <c r="C85" s="44">
        <v>1</v>
      </c>
      <c r="D85" s="45">
        <f>C85/C43</f>
        <v>0.33333333333333331</v>
      </c>
      <c r="E85" s="44">
        <v>9</v>
      </c>
      <c r="F85" s="45">
        <v>1</v>
      </c>
      <c r="G85" s="44">
        <v>4</v>
      </c>
      <c r="H85" s="45">
        <v>1</v>
      </c>
      <c r="I85" s="1"/>
    </row>
    <row r="86" spans="2:9" ht="10.5">
      <c r="B86" s="38" t="s">
        <v>42</v>
      </c>
      <c r="C86" s="65">
        <v>70000</v>
      </c>
      <c r="D86" s="72"/>
      <c r="E86" s="65">
        <v>64000</v>
      </c>
      <c r="F86" s="72"/>
      <c r="G86" s="65">
        <v>65000</v>
      </c>
      <c r="H86" s="72"/>
      <c r="I86" s="1"/>
    </row>
    <row r="87" spans="2:9" ht="10.5">
      <c r="B87" s="38" t="s">
        <v>43</v>
      </c>
      <c r="C87" s="65">
        <v>70000</v>
      </c>
      <c r="D87" s="72"/>
      <c r="E87" s="65">
        <v>68000</v>
      </c>
      <c r="F87" s="72"/>
      <c r="G87" s="65">
        <v>66500</v>
      </c>
      <c r="H87" s="72"/>
      <c r="I87" s="1"/>
    </row>
    <row r="88" spans="2:9" ht="10.5">
      <c r="B88" s="38" t="s">
        <v>44</v>
      </c>
      <c r="C88" s="65">
        <v>70000</v>
      </c>
      <c r="D88" s="72"/>
      <c r="E88" s="65">
        <v>70000</v>
      </c>
      <c r="F88" s="72"/>
      <c r="G88" s="65">
        <v>71000</v>
      </c>
      <c r="H88" s="72"/>
      <c r="I88" s="1"/>
    </row>
    <row r="89" spans="2:9" ht="11.1" thickBot="1">
      <c r="B89" s="38" t="s">
        <v>45</v>
      </c>
      <c r="C89" s="65">
        <v>70000</v>
      </c>
      <c r="D89" s="64"/>
      <c r="E89" s="63">
        <v>65111</v>
      </c>
      <c r="F89" s="64"/>
      <c r="G89" s="63">
        <v>69500</v>
      </c>
      <c r="H89" s="64"/>
      <c r="I89" s="1"/>
    </row>
    <row r="90" spans="2:9" ht="7.5" customHeight="1">
      <c r="B90" s="1"/>
      <c r="C90" s="51"/>
      <c r="D90" s="52"/>
      <c r="E90" s="51"/>
      <c r="F90" s="52"/>
      <c r="G90" s="51"/>
      <c r="H90" s="52"/>
      <c r="I90" s="1"/>
    </row>
    <row r="91" spans="2:9" ht="5.25" customHeight="1">
      <c r="B91" s="3"/>
      <c r="C91" s="2"/>
      <c r="D91" s="42"/>
      <c r="E91" s="2"/>
      <c r="F91" s="42"/>
      <c r="G91" s="2"/>
      <c r="H91" s="42"/>
      <c r="I91" s="1"/>
    </row>
    <row r="92" spans="2:9" ht="14.1">
      <c r="B92" s="5" t="s">
        <v>47</v>
      </c>
      <c r="C92" s="6"/>
      <c r="D92" s="7"/>
      <c r="E92" s="6"/>
      <c r="F92" s="7"/>
      <c r="G92" s="6"/>
      <c r="H92" s="7"/>
      <c r="I92" s="1"/>
    </row>
    <row r="93" spans="2:9">
      <c r="B93" s="8"/>
      <c r="C93" s="9"/>
      <c r="D93" s="10"/>
      <c r="E93" s="9"/>
      <c r="F93" s="10"/>
      <c r="G93" s="9"/>
      <c r="H93" s="10"/>
      <c r="I93" s="1"/>
    </row>
    <row r="94" spans="2:9" ht="11.1" thickBot="1">
      <c r="B94" s="53"/>
      <c r="C94" s="61" t="s">
        <v>48</v>
      </c>
      <c r="D94" s="62"/>
      <c r="E94" s="61" t="s">
        <v>49</v>
      </c>
      <c r="F94" s="62"/>
      <c r="G94" s="61" t="s">
        <v>50</v>
      </c>
      <c r="H94" s="62"/>
      <c r="I94" s="1"/>
    </row>
    <row r="95" spans="2:9" ht="14.1" customHeight="1">
      <c r="B95" s="54" t="s">
        <v>51</v>
      </c>
      <c r="C95" s="60">
        <v>64</v>
      </c>
      <c r="D95" s="59">
        <f t="shared" ref="D95:D105" si="2">C95/$C$6</f>
        <v>0.10774410774410774</v>
      </c>
      <c r="E95" s="60">
        <v>53</v>
      </c>
      <c r="F95" s="59">
        <v>8.8186356073211319E-2</v>
      </c>
      <c r="G95" s="60">
        <v>61</v>
      </c>
      <c r="H95" s="59">
        <v>0.11010830324909747</v>
      </c>
      <c r="I95" s="1"/>
    </row>
    <row r="96" spans="2:9" ht="14.1" customHeight="1">
      <c r="B96" s="54" t="s">
        <v>52</v>
      </c>
      <c r="C96" s="60">
        <v>222</v>
      </c>
      <c r="D96" s="59">
        <f t="shared" si="2"/>
        <v>0.37373737373737376</v>
      </c>
      <c r="E96" s="60">
        <v>212</v>
      </c>
      <c r="F96" s="59">
        <v>0.35274542429284528</v>
      </c>
      <c r="G96" s="60">
        <v>207</v>
      </c>
      <c r="H96" s="59">
        <v>0.37364620938628157</v>
      </c>
      <c r="I96" s="1"/>
    </row>
    <row r="97" spans="2:9" ht="14.1" customHeight="1">
      <c r="B97" s="54" t="s">
        <v>53</v>
      </c>
      <c r="C97" s="60">
        <v>24</v>
      </c>
      <c r="D97" s="59">
        <f t="shared" si="2"/>
        <v>4.0404040404040407E-2</v>
      </c>
      <c r="E97" s="60">
        <v>28</v>
      </c>
      <c r="F97" s="59">
        <v>4.6589018302828619E-2</v>
      </c>
      <c r="G97" s="60">
        <v>26</v>
      </c>
      <c r="H97" s="59">
        <v>4.6931407942238268E-2</v>
      </c>
      <c r="I97" s="1"/>
    </row>
    <row r="98" spans="2:9" ht="14.1" customHeight="1">
      <c r="B98" s="54" t="s">
        <v>54</v>
      </c>
      <c r="C98" s="60">
        <v>4</v>
      </c>
      <c r="D98" s="59">
        <f>C98/$C$6</f>
        <v>6.7340067340067337E-3</v>
      </c>
      <c r="E98" s="60">
        <v>10</v>
      </c>
      <c r="F98" s="59">
        <v>1.6638935108153077E-2</v>
      </c>
      <c r="G98" s="60">
        <v>2</v>
      </c>
      <c r="H98" s="59">
        <v>3.6101083032490976E-3</v>
      </c>
      <c r="I98" s="1"/>
    </row>
    <row r="99" spans="2:9" ht="14.1" customHeight="1">
      <c r="B99" s="54" t="s">
        <v>55</v>
      </c>
      <c r="C99" s="60">
        <v>144</v>
      </c>
      <c r="D99" s="59">
        <f>C99/$C$6</f>
        <v>0.24242424242424243</v>
      </c>
      <c r="E99" s="60">
        <v>140</v>
      </c>
      <c r="F99" s="59">
        <v>0.23294509151414308</v>
      </c>
      <c r="G99" s="60">
        <v>122</v>
      </c>
      <c r="H99" s="59">
        <v>0.22021660649819494</v>
      </c>
      <c r="I99" s="1"/>
    </row>
    <row r="100" spans="2:9" ht="14.1" customHeight="1">
      <c r="B100" s="54" t="s">
        <v>56</v>
      </c>
      <c r="C100" s="60">
        <v>11</v>
      </c>
      <c r="D100" s="59">
        <f t="shared" si="2"/>
        <v>1.8518518518518517E-2</v>
      </c>
      <c r="E100" s="60">
        <v>14</v>
      </c>
      <c r="F100" s="59">
        <v>2.329450915141431E-2</v>
      </c>
      <c r="G100" s="60">
        <v>5</v>
      </c>
      <c r="H100" s="59">
        <v>9.0252707581227436E-3</v>
      </c>
      <c r="I100" s="1"/>
    </row>
    <row r="101" spans="2:9" ht="14.1" customHeight="1">
      <c r="B101" s="54" t="s">
        <v>57</v>
      </c>
      <c r="C101" s="60">
        <v>27</v>
      </c>
      <c r="D101" s="59">
        <f t="shared" si="2"/>
        <v>4.5454545454545456E-2</v>
      </c>
      <c r="E101" s="60">
        <v>26</v>
      </c>
      <c r="F101" s="59">
        <v>4.3261231281198007E-2</v>
      </c>
      <c r="G101" s="60">
        <v>26</v>
      </c>
      <c r="H101" s="59">
        <v>4.6931407942238268E-2</v>
      </c>
      <c r="I101" s="1"/>
    </row>
    <row r="102" spans="2:9" ht="14.1" customHeight="1">
      <c r="B102" s="54" t="s">
        <v>58</v>
      </c>
      <c r="C102" s="60">
        <v>20</v>
      </c>
      <c r="D102" s="59">
        <f t="shared" si="2"/>
        <v>3.3670033670033669E-2</v>
      </c>
      <c r="E102" s="60">
        <v>17</v>
      </c>
      <c r="F102" s="59">
        <v>2.8286189683860232E-2</v>
      </c>
      <c r="G102" s="60">
        <v>8</v>
      </c>
      <c r="H102" s="59">
        <v>1.444043321299639E-2</v>
      </c>
      <c r="I102" s="1"/>
    </row>
    <row r="103" spans="2:9" ht="14.1" customHeight="1">
      <c r="B103" s="54" t="s">
        <v>59</v>
      </c>
      <c r="C103" s="60">
        <v>66</v>
      </c>
      <c r="D103" s="59">
        <f t="shared" si="2"/>
        <v>0.1111111111111111</v>
      </c>
      <c r="E103" s="60">
        <v>87</v>
      </c>
      <c r="F103" s="59">
        <v>0.14475873544093179</v>
      </c>
      <c r="G103" s="60">
        <v>87</v>
      </c>
      <c r="H103" s="59">
        <v>0.15703971119133575</v>
      </c>
      <c r="I103" s="1"/>
    </row>
    <row r="104" spans="2:9" ht="14.1" customHeight="1">
      <c r="B104" s="54" t="s">
        <v>60</v>
      </c>
      <c r="C104" s="60">
        <v>10</v>
      </c>
      <c r="D104" s="59">
        <f t="shared" si="2"/>
        <v>1.6835016835016835E-2</v>
      </c>
      <c r="E104" s="60">
        <v>12</v>
      </c>
      <c r="F104" s="59">
        <v>1.9966722129783693E-2</v>
      </c>
      <c r="G104" s="60">
        <v>10</v>
      </c>
      <c r="H104" s="59">
        <v>1.8050541516245487E-2</v>
      </c>
      <c r="I104" s="1"/>
    </row>
    <row r="105" spans="2:9" ht="14.1" customHeight="1">
      <c r="B105" s="78" t="s">
        <v>61</v>
      </c>
      <c r="C105" s="17">
        <v>3</v>
      </c>
      <c r="D105" s="18">
        <f t="shared" si="2"/>
        <v>5.0505050505050509E-3</v>
      </c>
      <c r="E105" s="17">
        <v>0</v>
      </c>
      <c r="F105" s="18">
        <v>0</v>
      </c>
      <c r="G105" s="17">
        <v>0</v>
      </c>
      <c r="H105" s="18">
        <v>0</v>
      </c>
      <c r="I105" s="1"/>
    </row>
    <row r="106" spans="2:9" ht="10.5">
      <c r="B106" s="68"/>
      <c r="I106" s="1"/>
    </row>
    <row r="107" spans="2:9" ht="6" customHeight="1">
      <c r="B107" s="1"/>
      <c r="C107" s="51"/>
      <c r="D107" s="52"/>
      <c r="E107" s="51"/>
      <c r="F107" s="52"/>
      <c r="G107" s="51"/>
      <c r="H107" s="52"/>
      <c r="I107" s="1"/>
    </row>
    <row r="108" spans="2:9" ht="14.1">
      <c r="B108" s="5" t="s">
        <v>62</v>
      </c>
      <c r="C108" s="6"/>
      <c r="D108" s="7"/>
      <c r="E108" s="6"/>
      <c r="F108" s="7"/>
      <c r="G108" s="6"/>
      <c r="H108" s="7"/>
      <c r="I108" s="1"/>
    </row>
    <row r="109" spans="2:9">
      <c r="B109" s="8"/>
      <c r="C109" s="9"/>
      <c r="D109" s="10"/>
      <c r="E109" s="9"/>
      <c r="F109" s="10"/>
      <c r="G109" s="9"/>
      <c r="H109" s="10"/>
      <c r="I109" s="1"/>
    </row>
    <row r="110" spans="2:9" ht="15.75" customHeight="1" thickBot="1">
      <c r="B110" s="55"/>
      <c r="C110" s="61" t="s">
        <v>48</v>
      </c>
      <c r="D110" s="62"/>
      <c r="E110" s="61" t="s">
        <v>49</v>
      </c>
      <c r="F110" s="62"/>
      <c r="G110" s="71" t="s">
        <v>50</v>
      </c>
      <c r="H110" s="79"/>
      <c r="I110" s="1"/>
    </row>
    <row r="111" spans="2:9">
      <c r="B111" s="56" t="s">
        <v>63</v>
      </c>
      <c r="C111" s="74">
        <v>207</v>
      </c>
      <c r="D111" s="75"/>
      <c r="E111" s="74">
        <v>197</v>
      </c>
      <c r="F111" s="75"/>
      <c r="G111" s="74">
        <v>193</v>
      </c>
      <c r="H111" s="75"/>
      <c r="I111" s="1"/>
    </row>
    <row r="112" spans="2:9">
      <c r="B112" s="56" t="s">
        <v>64</v>
      </c>
      <c r="C112" s="76">
        <v>58</v>
      </c>
      <c r="D112" s="77"/>
      <c r="E112" s="76">
        <v>75</v>
      </c>
      <c r="F112" s="77"/>
      <c r="G112" s="76">
        <v>75</v>
      </c>
      <c r="H112" s="77"/>
      <c r="I112" s="1"/>
    </row>
    <row r="113" spans="2:9">
      <c r="B113" s="56" t="s">
        <v>65</v>
      </c>
      <c r="C113" s="76">
        <v>121</v>
      </c>
      <c r="D113" s="77"/>
      <c r="E113" s="76">
        <v>107</v>
      </c>
      <c r="F113" s="77"/>
      <c r="G113" s="76">
        <v>96</v>
      </c>
      <c r="H113" s="77"/>
      <c r="I113" s="1"/>
    </row>
    <row r="114" spans="2:9">
      <c r="B114" s="56" t="s">
        <v>66</v>
      </c>
      <c r="C114" s="76">
        <v>59</v>
      </c>
      <c r="D114" s="77"/>
      <c r="E114" s="76">
        <v>47</v>
      </c>
      <c r="F114" s="77"/>
      <c r="G114" s="76">
        <v>52</v>
      </c>
      <c r="H114" s="77"/>
      <c r="I114" s="1"/>
    </row>
    <row r="115" spans="2:9">
      <c r="B115" s="56" t="s">
        <v>67</v>
      </c>
      <c r="C115" s="76">
        <v>20</v>
      </c>
      <c r="D115" s="77"/>
      <c r="E115" s="76">
        <v>23</v>
      </c>
      <c r="F115" s="77"/>
      <c r="G115" s="76">
        <v>22</v>
      </c>
      <c r="H115" s="77"/>
      <c r="I115" s="1"/>
    </row>
    <row r="116" spans="2:9">
      <c r="B116" s="56" t="s">
        <v>68</v>
      </c>
      <c r="C116" s="76">
        <v>16</v>
      </c>
      <c r="D116" s="77"/>
      <c r="E116" s="76">
        <v>16</v>
      </c>
      <c r="F116" s="77"/>
      <c r="G116" s="76">
        <v>16</v>
      </c>
      <c r="H116" s="77"/>
      <c r="I116" s="1"/>
    </row>
    <row r="117" spans="2:9" ht="5.25" customHeight="1">
      <c r="B117" s="1"/>
      <c r="C117" s="51"/>
      <c r="D117" s="52"/>
      <c r="E117" s="51"/>
      <c r="F117" s="52"/>
      <c r="G117" s="51"/>
      <c r="H117" s="52"/>
      <c r="I117" s="1"/>
    </row>
    <row r="118" spans="2:9" ht="11.25" customHeight="1">
      <c r="B118" s="1" t="s">
        <v>69</v>
      </c>
      <c r="C118" s="51"/>
      <c r="D118" s="52"/>
      <c r="E118" s="51"/>
      <c r="F118" s="52"/>
      <c r="G118" s="51"/>
      <c r="H118" s="52"/>
      <c r="I118" s="1"/>
    </row>
    <row r="119" spans="2:9" ht="6.75" customHeight="1"/>
    <row r="121" spans="2:9">
      <c r="C121" s="4"/>
      <c r="D121" s="4"/>
      <c r="E121" s="4"/>
      <c r="F121" s="4"/>
      <c r="G121" s="4"/>
      <c r="H121" s="4"/>
    </row>
  </sheetData>
  <pageMargins left="0.7" right="0.7" top="0.75" bottom="0.75" header="0.3" footer="0.3"/>
  <pageSetup scale="50" orientation="portrait" r:id="rId1"/>
  <rowBreaks count="3" manualBreakCount="3">
    <brk id="44" max="16383" man="1"/>
    <brk id="90" max="16383" man="1"/>
    <brk id="10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61335FA678C4D85A0AD330D20A21F" ma:contentTypeVersion="16" ma:contentTypeDescription="Create a new document." ma:contentTypeScope="" ma:versionID="25cddec86da01c1f16b4d63d1c85f167">
  <xsd:schema xmlns:xsd="http://www.w3.org/2001/XMLSchema" xmlns:xs="http://www.w3.org/2001/XMLSchema" xmlns:p="http://schemas.microsoft.com/office/2006/metadata/properties" xmlns:ns2="75bd601b-9ffe-44b2-945e-59fc5b929a4b" xmlns:ns3="3f469f64-8c7c-406c-97e0-d15e040656b3" targetNamespace="http://schemas.microsoft.com/office/2006/metadata/properties" ma:root="true" ma:fieldsID="2d6175b6a470762b986ecf6d7cd228d2" ns2:_="" ns3:_="">
    <xsd:import namespace="75bd601b-9ffe-44b2-945e-59fc5b929a4b"/>
    <xsd:import namespace="3f469f64-8c7c-406c-97e0-d15e04065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d601b-9ffe-44b2-945e-59fc5b929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69f64-8c7c-406c-97e0-d15e04065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b0e07-e0f5-4669-86a2-0c35133e2b4a}" ma:internalName="TaxCatchAll" ma:showField="CatchAllData" ma:web="3f469f64-8c7c-406c-97e0-d15e04065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469f64-8c7c-406c-97e0-d15e040656b3">
      <UserInfo>
        <DisplayName>Filios, Cassie</DisplayName>
        <AccountId>20</AccountId>
        <AccountType/>
      </UserInfo>
    </SharedWithUsers>
    <TaxCatchAll xmlns="3f469f64-8c7c-406c-97e0-d15e040656b3" xsi:nil="true"/>
    <lcf76f155ced4ddcb4097134ff3c332f xmlns="75bd601b-9ffe-44b2-945e-59fc5b929a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11F1B-EEB8-4D9A-9455-CE52AA869169}"/>
</file>

<file path=customXml/itemProps2.xml><?xml version="1.0" encoding="utf-8"?>
<ds:datastoreItem xmlns:ds="http://schemas.openxmlformats.org/officeDocument/2006/customXml" ds:itemID="{6FD2D1F4-3405-49C2-9979-182348FCE5D4}"/>
</file>

<file path=customXml/itemProps3.xml><?xml version="1.0" encoding="utf-8"?>
<ds:datastoreItem xmlns:ds="http://schemas.openxmlformats.org/officeDocument/2006/customXml" ds:itemID="{4E23387F-28BE-4FB1-9537-C9FFB66155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HLS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lterrasi</dc:creator>
  <cp:keywords/>
  <dc:description/>
  <cp:lastModifiedBy/>
  <cp:revision/>
  <dcterms:created xsi:type="dcterms:W3CDTF">2019-04-04T16:46:28Z</dcterms:created>
  <dcterms:modified xsi:type="dcterms:W3CDTF">2026-07-14T19:14:43Z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0x010100B0361335FA678C4D85A0AD330D20A21F</vt:lpwstr>
  </property>
  <property fmtid="{D5CDD505-2E9C-101B-9397-08002B2CF9AE}" pid="3" name="MediaServiceImageTags">
    <vt:lpwstr/>
  </property>
</Properties>
</file>